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jake\Desktop\Materiały biurowe i eksploatacyjne\Do wysłania\"/>
    </mc:Choice>
  </mc:AlternateContent>
  <xr:revisionPtr revIDLastSave="0" documentId="13_ncr:1_{D9C41018-ADC3-4373-AB56-73E65B89EC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rkusz1" sheetId="1" r:id="rId1"/>
    <sheet name="Arkusz2" sheetId="2" r:id="rId2"/>
    <sheet name="Arkusz3" sheetId="3" r:id="rId3"/>
  </sheets>
  <definedNames>
    <definedName name="_xlnm.Print_Area" localSheetId="0">Arkusz1!$A$1:$I$33</definedName>
  </definedNames>
  <calcPr calcId="191029"/>
</workbook>
</file>

<file path=xl/calcChain.xml><?xml version="1.0" encoding="utf-8"?>
<calcChain xmlns="http://schemas.openxmlformats.org/spreadsheetml/2006/main">
  <c r="H4" i="1" l="1"/>
  <c r="I4" i="1"/>
  <c r="G5" i="1"/>
  <c r="G6" i="1"/>
  <c r="G26" i="1"/>
  <c r="G4" i="1"/>
  <c r="I5" i="1" l="1"/>
  <c r="I6" i="1"/>
  <c r="I26" i="1"/>
  <c r="H5" i="1"/>
  <c r="H6" i="1"/>
  <c r="H26" i="1"/>
  <c r="I27" i="1" l="1"/>
  <c r="H27" i="1"/>
</calcChain>
</file>

<file path=xl/sharedStrings.xml><?xml version="1.0" encoding="utf-8"?>
<sst xmlns="http://schemas.openxmlformats.org/spreadsheetml/2006/main" count="56" uniqueCount="52">
  <si>
    <t>Lp.</t>
  </si>
  <si>
    <t>Przedmiot zamówienia</t>
  </si>
  <si>
    <t>J.m.</t>
  </si>
  <si>
    <t>Ilość</t>
  </si>
  <si>
    <t>Cena jedn. netto</t>
  </si>
  <si>
    <t>Wartość netto</t>
  </si>
  <si>
    <t>Wartość brutto</t>
  </si>
  <si>
    <t xml:space="preserve">szt. </t>
  </si>
  <si>
    <t>RAZEM</t>
  </si>
  <si>
    <t xml:space="preserve">    </t>
  </si>
  <si>
    <t>(podpis osoby sporządzającej)</t>
  </si>
  <si>
    <t>……………………………………..</t>
  </si>
  <si>
    <t xml:space="preserve"> </t>
  </si>
  <si>
    <t>Cena jedn. brutto</t>
  </si>
  <si>
    <t>x</t>
  </si>
  <si>
    <t xml:space="preserve">ZADANIE NR 4 - Zapotrzebowanie na sprzęt komputerowy i oprogramowanie </t>
  </si>
  <si>
    <t>Procesor</t>
  </si>
  <si>
    <t>Zgodny z architekturą x86 i x64, osiągający, co najmniej 21000 punktów w teście wydajnościowym PassMark CPU Mark, którego wyniki są publikowane na stronie http://cpubenchmark.net/cpu_list.php</t>
  </si>
  <si>
    <t>Pamięć RAM</t>
  </si>
  <si>
    <t>16 GB (DIMM DDR4, 3200 MHz)</t>
  </si>
  <si>
    <t>Karta graficzna</t>
  </si>
  <si>
    <t>Zintegrowana</t>
  </si>
  <si>
    <t>Wielkość pamięci karty graficznej</t>
  </si>
  <si>
    <t>Pamięć współdzielona</t>
  </si>
  <si>
    <t>Dysk SSD PCIe</t>
  </si>
  <si>
    <t>Min. 512 GB</t>
  </si>
  <si>
    <t>Dysk HDD SATA</t>
  </si>
  <si>
    <t>Min. 2 TB</t>
  </si>
  <si>
    <t>Wbudowane napędy optyczne</t>
  </si>
  <si>
    <t>Brak</t>
  </si>
  <si>
    <t>Dźwięk</t>
  </si>
  <si>
    <t>Zintegrowana karta dźwiękowa</t>
  </si>
  <si>
    <t>Łączność</t>
  </si>
  <si>
    <t>Złącza - panel przedni</t>
  </si>
  <si>
    <t>USB 2.0 - 2 szt.</t>
  </si>
  <si>
    <t>Komputery stacjonarne w obudowie typu tower</t>
  </si>
  <si>
    <t>USB 3.2 Gen. 1 - 2 szt.</t>
  </si>
  <si>
    <t>Wyjście słuchawkowe/wejście mikrofonowe - 1 szt.</t>
  </si>
  <si>
    <t>Złącza - panel tylny</t>
  </si>
  <si>
    <t>USB 2.0 - 2 szt.
USB 3.2 Gen. 1 - 2 szt.
Wyjście słuchawkowe/głośnikowe - 1 szt.
RJ-45 (LAN) - 1 szt.
VGA (D-Sub) – 1 szt.
HDMI - 1 szt.
Wejście zasilania - 1 szt.</t>
  </si>
  <si>
    <t>System operacyjny</t>
  </si>
  <si>
    <t>Microsoft Windows 11 Professional.
Dołączony nośnik zewnętrzny z systemem lub opcja przywrócenia z partycji recovery.</t>
  </si>
  <si>
    <t>Dołączone akcesoria</t>
  </si>
  <si>
    <t>Mysz optyczna USB.</t>
  </si>
  <si>
    <t>Klawiatura USB.</t>
  </si>
  <si>
    <t>Gwarancja</t>
  </si>
  <si>
    <t xml:space="preserve">24 miesiące </t>
  </si>
  <si>
    <r>
      <rPr>
        <b/>
        <sz val="9"/>
        <color theme="1"/>
        <rFont val="Fira Sans"/>
        <family val="2"/>
        <charset val="238"/>
      </rPr>
      <t xml:space="preserve">Przełącznik KVM HDMI switch np. KVM UGREEN AK502    </t>
    </r>
    <r>
      <rPr>
        <sz val="9"/>
        <color theme="1"/>
        <rFont val="Fira Sans"/>
        <family val="2"/>
        <charset val="238"/>
      </rPr>
      <t xml:space="preserve">                                                                                                                                                        Porty: 3x USB-A 3.0, 1x USB-C; Obsługa obrazu: 4K@60Hz, HDR, 3D; Standard HDMI: 2.0, HDCP 2.2/1.4; Prędkość transmisji danych: do 5 Gbps (USB 3.0); 
Obsługiwane systemy operacyjne: Windows, macOS, Linux                                                                                                                                                                 Gwarancja 24 miesiące</t>
    </r>
  </si>
  <si>
    <r>
      <rPr>
        <b/>
        <sz val="9"/>
        <rFont val="Fira Sans"/>
        <family val="2"/>
        <charset val="238"/>
      </rPr>
      <t>Oprogramowanie biurowe Microsoft Office 2024 Standar</t>
    </r>
    <r>
      <rPr>
        <sz val="9"/>
        <rFont val="Fira Sans"/>
        <family val="2"/>
        <charset val="238"/>
      </rPr>
      <t>d  - licencja bezterminowa, jednostanowiskowa, przeznaczona dla instytucji rządowych na podstawie umowy Microsoft Product and Services Agreement nr 4100013999 (MPSA)</t>
    </r>
  </si>
  <si>
    <r>
      <rPr>
        <b/>
        <sz val="9"/>
        <color theme="1"/>
        <rFont val="Fira Sans"/>
        <family val="2"/>
        <charset val="238"/>
      </rPr>
      <t>Uniwersalna stacja dokująca do laptopów</t>
    </r>
    <r>
      <rPr>
        <sz val="9"/>
        <color theme="1"/>
        <rFont val="Fira Sans"/>
        <family val="2"/>
        <charset val="238"/>
      </rPr>
      <t xml:space="preserve">                                                                                                                                                                              Złącza USB: 4 x USB 2.0, 2 x USB 3.0                                                                                                                                                                                                         Złącza AV: 1 x złącze cyfrowe do podłączenia monitora, 1 x wejście mikrofonowe, 1 x Wyjście słuchawkowe, 1 x wyjście HDMI                                                                                                                                                                                                                   Pozostałe złącza: RJ-45                                                                                                                                                                                                                                   Zasilanie: 230V ± 10%, 50 Hz, (wtyczka europejska)</t>
    </r>
  </si>
  <si>
    <t>Karta sieciowa LAN 10/100/1000 Mbps zintegrowana z płytą główną</t>
  </si>
  <si>
    <t>Data sporządzenia: ….......................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</si>
</sst>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zcionka tekstu podstawowego"/>
      <family val="2"/>
      <charset val="238"/>
    </font>
    <font>
      <sz val="11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8"/>
      <color theme="1"/>
      <name val="Times New Roman"/>
      <family val="1"/>
      <charset val="238"/>
    </font>
    <font>
      <vertAlign val="superscript"/>
      <sz val="12"/>
      <color theme="1"/>
      <name val="Times New Roman"/>
      <family val="1"/>
      <charset val="238"/>
    </font>
    <font>
      <b/>
      <sz val="9.5"/>
      <color rgb="FF000000"/>
      <name val="Fira Sans"/>
      <family val="2"/>
      <charset val="238"/>
    </font>
    <font>
      <b/>
      <sz val="9.5"/>
      <color theme="1"/>
      <name val="Fira Sans"/>
      <family val="2"/>
      <charset val="238"/>
    </font>
    <font>
      <sz val="9.5"/>
      <color theme="1"/>
      <name val="Fira Sans"/>
      <family val="2"/>
      <charset val="238"/>
    </font>
    <font>
      <u/>
      <sz val="11"/>
      <color theme="10"/>
      <name val="Czcionka tekstu podstawowego"/>
      <family val="2"/>
      <charset val="238"/>
    </font>
    <font>
      <b/>
      <sz val="9"/>
      <color rgb="FF000000"/>
      <name val="Fira Sans"/>
      <family val="2"/>
      <charset val="238"/>
    </font>
    <font>
      <b/>
      <sz val="9"/>
      <color theme="1"/>
      <name val="Fira Sans"/>
      <family val="2"/>
      <charset val="238"/>
    </font>
    <font>
      <sz val="9"/>
      <color theme="1"/>
      <name val="Fira Sans"/>
      <family val="2"/>
      <charset val="238"/>
    </font>
    <font>
      <sz val="9"/>
      <color rgb="FF000000"/>
      <name val="Fira Sans"/>
      <family val="2"/>
      <charset val="238"/>
    </font>
    <font>
      <sz val="9"/>
      <name val="Fira Sans"/>
      <family val="2"/>
      <charset val="238"/>
    </font>
    <font>
      <b/>
      <sz val="9"/>
      <name val="Fira Sans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69">
    <xf numFmtId="0" fontId="0" fillId="0" borderId="0" xfId="0"/>
    <xf numFmtId="4" fontId="0" fillId="0" borderId="0" xfId="0" applyNumberForma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3" fillId="0" borderId="0" xfId="0" applyFont="1"/>
    <xf numFmtId="0" fontId="2" fillId="0" borderId="0" xfId="0" applyFont="1" applyAlignment="1">
      <alignment horizontal="left" wrapText="1" indent="1"/>
    </xf>
    <xf numFmtId="0" fontId="2" fillId="0" borderId="0" xfId="0" applyFont="1" applyAlignment="1">
      <alignment horizontal="left" wrapText="1" indent="4"/>
    </xf>
    <xf numFmtId="0" fontId="2" fillId="0" borderId="0" xfId="0" applyFont="1"/>
    <xf numFmtId="0" fontId="4" fillId="0" borderId="0" xfId="0" applyFont="1" applyAlignment="1">
      <alignment horizontal="left" wrapText="1"/>
    </xf>
    <xf numFmtId="0" fontId="5" fillId="0" borderId="0" xfId="0" applyFont="1"/>
    <xf numFmtId="0" fontId="7" fillId="0" borderId="0" xfId="0" applyFont="1"/>
    <xf numFmtId="4" fontId="7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top" wrapText="1"/>
    </xf>
    <xf numFmtId="4" fontId="7" fillId="0" borderId="0" xfId="0" applyNumberFormat="1" applyFont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4" fontId="10" fillId="3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/>
    </xf>
    <xf numFmtId="4" fontId="10" fillId="0" borderId="2" xfId="0" applyNumberFormat="1" applyFont="1" applyBorder="1" applyAlignment="1">
      <alignment horizontal="center" vertical="center"/>
    </xf>
    <xf numFmtId="4" fontId="10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left" vertical="top" wrapText="1"/>
    </xf>
    <xf numFmtId="0" fontId="13" fillId="0" borderId="4" xfId="0" applyFont="1" applyBorder="1" applyAlignment="1">
      <alignment horizontal="left" vertical="top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4" fontId="11" fillId="0" borderId="6" xfId="0" applyNumberFormat="1" applyFont="1" applyBorder="1" applyAlignment="1">
      <alignment horizontal="center" vertical="center"/>
    </xf>
    <xf numFmtId="4" fontId="11" fillId="0" borderId="7" xfId="0" applyNumberFormat="1" applyFont="1" applyBorder="1" applyAlignment="1">
      <alignment horizontal="center" vertical="center"/>
    </xf>
    <xf numFmtId="4" fontId="11" fillId="0" borderId="8" xfId="0" applyNumberFormat="1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6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wrapText="1"/>
    </xf>
    <xf numFmtId="0" fontId="10" fillId="0" borderId="2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3" fillId="0" borderId="6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6" xfId="1" applyFont="1" applyBorder="1" applyAlignment="1">
      <alignment horizontal="left" vertical="center" wrapText="1"/>
    </xf>
    <xf numFmtId="0" fontId="13" fillId="0" borderId="8" xfId="1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left" wrapText="1"/>
    </xf>
    <xf numFmtId="0" fontId="11" fillId="0" borderId="4" xfId="0" applyFont="1" applyBorder="1" applyAlignment="1">
      <alignment horizontal="left" wrapText="1"/>
    </xf>
    <xf numFmtId="0" fontId="11" fillId="0" borderId="2" xfId="0" applyFont="1" applyBorder="1" applyAlignment="1">
      <alignment horizontal="left" vertical="top" wrapText="1"/>
    </xf>
    <xf numFmtId="0" fontId="11" fillId="0" borderId="4" xfId="0" applyFont="1" applyBorder="1" applyAlignment="1">
      <alignment horizontal="left" vertical="top" wrapText="1"/>
    </xf>
  </cellXfs>
  <cellStyles count="2">
    <cellStyle name="Hiperłącze" xfId="1" builtinId="8"/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pubenchmark.net/cpu_list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4"/>
  <sheetViews>
    <sheetView tabSelected="1" workbookViewId="0">
      <selection activeCell="C39" sqref="C39"/>
    </sheetView>
  </sheetViews>
  <sheetFormatPr defaultRowHeight="14.25"/>
  <cols>
    <col min="1" max="1" width="3.625" customWidth="1"/>
    <col min="2" max="2" width="26.375" customWidth="1"/>
    <col min="3" max="3" width="50.875" customWidth="1"/>
    <col min="4" max="5" width="4.5" customWidth="1"/>
    <col min="6" max="6" width="6.875" customWidth="1"/>
    <col min="7" max="7" width="7.75" customWidth="1"/>
    <col min="8" max="9" width="7.375" customWidth="1"/>
  </cols>
  <sheetData>
    <row r="1" spans="1:9">
      <c r="H1" s="45"/>
      <c r="I1" s="45"/>
    </row>
    <row r="2" spans="1:9" ht="32.25" customHeight="1">
      <c r="A2" s="10" t="s">
        <v>9</v>
      </c>
      <c r="B2" s="46" t="s">
        <v>15</v>
      </c>
      <c r="C2" s="46"/>
      <c r="D2" s="46"/>
      <c r="E2" s="46"/>
      <c r="F2" s="46"/>
      <c r="G2" s="46"/>
      <c r="H2" s="46"/>
      <c r="I2" s="46"/>
    </row>
    <row r="3" spans="1:9" ht="36" customHeight="1">
      <c r="A3" s="16" t="s">
        <v>0</v>
      </c>
      <c r="B3" s="63" t="s">
        <v>1</v>
      </c>
      <c r="C3" s="64"/>
      <c r="D3" s="17" t="s">
        <v>2</v>
      </c>
      <c r="E3" s="16" t="s">
        <v>3</v>
      </c>
      <c r="F3" s="18" t="s">
        <v>4</v>
      </c>
      <c r="G3" s="18" t="s">
        <v>13</v>
      </c>
      <c r="H3" s="18" t="s">
        <v>5</v>
      </c>
      <c r="I3" s="18" t="s">
        <v>6</v>
      </c>
    </row>
    <row r="4" spans="1:9" ht="68.25" customHeight="1">
      <c r="A4" s="19">
        <v>1</v>
      </c>
      <c r="B4" s="65" t="s">
        <v>47</v>
      </c>
      <c r="C4" s="66"/>
      <c r="D4" s="20" t="s">
        <v>7</v>
      </c>
      <c r="E4" s="21">
        <v>1</v>
      </c>
      <c r="F4" s="22">
        <v>0</v>
      </c>
      <c r="G4" s="22">
        <f>(F4*1.23)</f>
        <v>0</v>
      </c>
      <c r="H4" s="22">
        <f>(E4*F4)</f>
        <v>0</v>
      </c>
      <c r="I4" s="22">
        <f>(E4*F4)*1.23</f>
        <v>0</v>
      </c>
    </row>
    <row r="5" spans="1:9" ht="78" customHeight="1">
      <c r="A5" s="19">
        <v>2</v>
      </c>
      <c r="B5" s="67" t="s">
        <v>49</v>
      </c>
      <c r="C5" s="68"/>
      <c r="D5" s="20" t="s">
        <v>7</v>
      </c>
      <c r="E5" s="21">
        <v>5</v>
      </c>
      <c r="F5" s="22">
        <v>0</v>
      </c>
      <c r="G5" s="22">
        <f t="shared" ref="G5:G26" si="0">(F5*1.23)</f>
        <v>0</v>
      </c>
      <c r="H5" s="22">
        <f>(E5*F5)</f>
        <v>0</v>
      </c>
      <c r="I5" s="22">
        <f>(E5*F5)*1.23</f>
        <v>0</v>
      </c>
    </row>
    <row r="6" spans="1:9" ht="14.25" customHeight="1">
      <c r="A6" s="60">
        <v>3</v>
      </c>
      <c r="B6" s="32" t="s">
        <v>35</v>
      </c>
      <c r="C6" s="33"/>
      <c r="D6" s="36" t="s">
        <v>7</v>
      </c>
      <c r="E6" s="42">
        <v>4</v>
      </c>
      <c r="F6" s="39">
        <v>0</v>
      </c>
      <c r="G6" s="39">
        <f t="shared" si="0"/>
        <v>0</v>
      </c>
      <c r="H6" s="39">
        <f>(E6*F6)</f>
        <v>0</v>
      </c>
      <c r="I6" s="39">
        <f>(E6*F6)*1.23</f>
        <v>0</v>
      </c>
    </row>
    <row r="7" spans="1:9" ht="42" customHeight="1">
      <c r="A7" s="61"/>
      <c r="B7" s="54" t="s">
        <v>16</v>
      </c>
      <c r="C7" s="56" t="s">
        <v>17</v>
      </c>
      <c r="D7" s="37"/>
      <c r="E7" s="43"/>
      <c r="F7" s="40"/>
      <c r="G7" s="40"/>
      <c r="H7" s="40"/>
      <c r="I7" s="40"/>
    </row>
    <row r="8" spans="1:9" ht="13.5" hidden="1" customHeight="1" thickBot="1">
      <c r="A8" s="61"/>
      <c r="B8" s="55"/>
      <c r="C8" s="57"/>
      <c r="D8" s="37"/>
      <c r="E8" s="43"/>
      <c r="F8" s="40"/>
      <c r="G8" s="40"/>
      <c r="H8" s="40"/>
      <c r="I8" s="40"/>
    </row>
    <row r="9" spans="1:9" ht="12" customHeight="1">
      <c r="A9" s="61"/>
      <c r="B9" s="23" t="s">
        <v>18</v>
      </c>
      <c r="C9" s="23" t="s">
        <v>19</v>
      </c>
      <c r="D9" s="37"/>
      <c r="E9" s="43"/>
      <c r="F9" s="40"/>
      <c r="G9" s="40"/>
      <c r="H9" s="40"/>
      <c r="I9" s="40"/>
    </row>
    <row r="10" spans="1:9" ht="15" customHeight="1">
      <c r="A10" s="61"/>
      <c r="B10" s="23" t="s">
        <v>20</v>
      </c>
      <c r="C10" s="23" t="s">
        <v>21</v>
      </c>
      <c r="D10" s="37"/>
      <c r="E10" s="43"/>
      <c r="F10" s="40"/>
      <c r="G10" s="40"/>
      <c r="H10" s="40"/>
      <c r="I10" s="40"/>
    </row>
    <row r="11" spans="1:9" ht="14.25" customHeight="1">
      <c r="A11" s="61"/>
      <c r="B11" s="23" t="s">
        <v>22</v>
      </c>
      <c r="C11" s="23" t="s">
        <v>23</v>
      </c>
      <c r="D11" s="37"/>
      <c r="E11" s="43"/>
      <c r="F11" s="40"/>
      <c r="G11" s="40"/>
      <c r="H11" s="40"/>
      <c r="I11" s="40"/>
    </row>
    <row r="12" spans="1:9" ht="15.75" customHeight="1">
      <c r="A12" s="61"/>
      <c r="B12" s="23" t="s">
        <v>24</v>
      </c>
      <c r="C12" s="23" t="s">
        <v>25</v>
      </c>
      <c r="D12" s="37"/>
      <c r="E12" s="43"/>
      <c r="F12" s="40"/>
      <c r="G12" s="40"/>
      <c r="H12" s="40"/>
      <c r="I12" s="40"/>
    </row>
    <row r="13" spans="1:9" ht="15" customHeight="1">
      <c r="A13" s="61"/>
      <c r="B13" s="23" t="s">
        <v>26</v>
      </c>
      <c r="C13" s="23" t="s">
        <v>27</v>
      </c>
      <c r="D13" s="37"/>
      <c r="E13" s="43"/>
      <c r="F13" s="40"/>
      <c r="G13" s="40"/>
      <c r="H13" s="40"/>
      <c r="I13" s="40"/>
    </row>
    <row r="14" spans="1:9" ht="14.25" customHeight="1">
      <c r="A14" s="61"/>
      <c r="B14" s="23" t="s">
        <v>28</v>
      </c>
      <c r="C14" s="23" t="s">
        <v>29</v>
      </c>
      <c r="D14" s="37"/>
      <c r="E14" s="43"/>
      <c r="F14" s="40"/>
      <c r="G14" s="40"/>
      <c r="H14" s="40"/>
      <c r="I14" s="40"/>
    </row>
    <row r="15" spans="1:9" ht="16.5" customHeight="1">
      <c r="A15" s="61"/>
      <c r="B15" s="23" t="s">
        <v>30</v>
      </c>
      <c r="C15" s="23" t="s">
        <v>31</v>
      </c>
      <c r="D15" s="37"/>
      <c r="E15" s="43"/>
      <c r="F15" s="40"/>
      <c r="G15" s="40"/>
      <c r="H15" s="40"/>
      <c r="I15" s="40"/>
    </row>
    <row r="16" spans="1:9" ht="13.5" customHeight="1">
      <c r="A16" s="61"/>
      <c r="B16" s="58" t="s">
        <v>32</v>
      </c>
      <c r="C16" s="58" t="s">
        <v>50</v>
      </c>
      <c r="D16" s="37"/>
      <c r="E16" s="43"/>
      <c r="F16" s="40"/>
      <c r="G16" s="40"/>
      <c r="H16" s="40"/>
      <c r="I16" s="40"/>
    </row>
    <row r="17" spans="1:9" ht="61.5" hidden="1" customHeight="1" thickBot="1">
      <c r="A17" s="61"/>
      <c r="B17" s="58"/>
      <c r="C17" s="58"/>
      <c r="D17" s="37"/>
      <c r="E17" s="43"/>
      <c r="F17" s="40"/>
      <c r="G17" s="40"/>
      <c r="H17" s="40"/>
      <c r="I17" s="40"/>
    </row>
    <row r="18" spans="1:9" ht="14.25" customHeight="1">
      <c r="A18" s="61"/>
      <c r="B18" s="58" t="s">
        <v>33</v>
      </c>
      <c r="C18" s="23" t="s">
        <v>34</v>
      </c>
      <c r="D18" s="37"/>
      <c r="E18" s="43"/>
      <c r="F18" s="40"/>
      <c r="G18" s="40"/>
      <c r="H18" s="40"/>
      <c r="I18" s="40"/>
    </row>
    <row r="19" spans="1:9" ht="12.75" customHeight="1">
      <c r="A19" s="61"/>
      <c r="B19" s="58"/>
      <c r="C19" s="23" t="s">
        <v>36</v>
      </c>
      <c r="D19" s="37"/>
      <c r="E19" s="43"/>
      <c r="F19" s="40"/>
      <c r="G19" s="40"/>
      <c r="H19" s="40"/>
      <c r="I19" s="40"/>
    </row>
    <row r="20" spans="1:9" ht="19.5" customHeight="1">
      <c r="A20" s="61"/>
      <c r="B20" s="58"/>
      <c r="C20" s="23" t="s">
        <v>37</v>
      </c>
      <c r="D20" s="37"/>
      <c r="E20" s="43"/>
      <c r="F20" s="40"/>
      <c r="G20" s="40"/>
      <c r="H20" s="40"/>
      <c r="I20" s="40"/>
    </row>
    <row r="21" spans="1:9" ht="90" customHeight="1">
      <c r="A21" s="61"/>
      <c r="B21" s="30" t="s">
        <v>38</v>
      </c>
      <c r="C21" s="23" t="s">
        <v>39</v>
      </c>
      <c r="D21" s="37"/>
      <c r="E21" s="43"/>
      <c r="F21" s="40"/>
      <c r="G21" s="40"/>
      <c r="H21" s="40"/>
      <c r="I21" s="40"/>
    </row>
    <row r="22" spans="1:9" ht="37.5" customHeight="1">
      <c r="A22" s="61"/>
      <c r="B22" s="30" t="s">
        <v>40</v>
      </c>
      <c r="C22" s="23" t="s">
        <v>41</v>
      </c>
      <c r="D22" s="37"/>
      <c r="E22" s="43"/>
      <c r="F22" s="40"/>
      <c r="G22" s="40"/>
      <c r="H22" s="40"/>
      <c r="I22" s="40"/>
    </row>
    <row r="23" spans="1:9" ht="17.25" customHeight="1">
      <c r="A23" s="61"/>
      <c r="B23" s="59" t="s">
        <v>42</v>
      </c>
      <c r="C23" s="30" t="s">
        <v>43</v>
      </c>
      <c r="D23" s="37"/>
      <c r="E23" s="43"/>
      <c r="F23" s="40"/>
      <c r="G23" s="40"/>
      <c r="H23" s="40"/>
      <c r="I23" s="40"/>
    </row>
    <row r="24" spans="1:9" ht="12.75" customHeight="1">
      <c r="A24" s="61"/>
      <c r="B24" s="59"/>
      <c r="C24" s="31" t="s">
        <v>44</v>
      </c>
      <c r="D24" s="37"/>
      <c r="E24" s="43"/>
      <c r="F24" s="40"/>
      <c r="G24" s="40"/>
      <c r="H24" s="40"/>
      <c r="I24" s="40"/>
    </row>
    <row r="25" spans="1:9" ht="12.75" customHeight="1">
      <c r="A25" s="62"/>
      <c r="B25" s="23" t="s">
        <v>45</v>
      </c>
      <c r="C25" s="23" t="s">
        <v>46</v>
      </c>
      <c r="D25" s="38"/>
      <c r="E25" s="44"/>
      <c r="F25" s="41"/>
      <c r="G25" s="41"/>
      <c r="H25" s="41"/>
      <c r="I25" s="41"/>
    </row>
    <row r="26" spans="1:9" ht="38.25" customHeight="1">
      <c r="A26" s="24">
        <v>4</v>
      </c>
      <c r="B26" s="34" t="s">
        <v>48</v>
      </c>
      <c r="C26" s="35"/>
      <c r="D26" s="25" t="s">
        <v>7</v>
      </c>
      <c r="E26" s="26">
        <v>4</v>
      </c>
      <c r="F26" s="27">
        <v>0</v>
      </c>
      <c r="G26" s="27">
        <f t="shared" si="0"/>
        <v>0</v>
      </c>
      <c r="H26" s="27">
        <f>(E26*F26)</f>
        <v>0</v>
      </c>
      <c r="I26" s="22">
        <f>(E26*F26)*1.23</f>
        <v>0</v>
      </c>
    </row>
    <row r="27" spans="1:9">
      <c r="A27" s="51" t="s">
        <v>8</v>
      </c>
      <c r="B27" s="52"/>
      <c r="C27" s="52"/>
      <c r="D27" s="52"/>
      <c r="E27" s="53"/>
      <c r="F27" s="28" t="s">
        <v>14</v>
      </c>
      <c r="G27" s="28" t="s">
        <v>14</v>
      </c>
      <c r="H27" s="28">
        <f>SUM(H4:H26)</f>
        <v>0</v>
      </c>
      <c r="I27" s="29">
        <f>SUM(I4:I26)</f>
        <v>0</v>
      </c>
    </row>
    <row r="28" spans="1:9" ht="24.75" customHeight="1">
      <c r="A28" s="11"/>
      <c r="B28" s="11" t="s">
        <v>51</v>
      </c>
      <c r="C28" s="11"/>
      <c r="D28" s="11"/>
      <c r="E28" s="11"/>
      <c r="F28" s="11"/>
      <c r="G28" s="11"/>
      <c r="H28" s="11"/>
      <c r="I28" s="12"/>
    </row>
    <row r="29" spans="1:9" ht="15.75" customHeight="1">
      <c r="A29" s="13"/>
      <c r="B29" s="14"/>
      <c r="C29" s="14"/>
      <c r="D29" s="11"/>
      <c r="E29" s="11"/>
      <c r="F29" s="11"/>
      <c r="G29" s="11"/>
      <c r="H29" s="11"/>
      <c r="I29" s="15"/>
    </row>
    <row r="30" spans="1:9" ht="1.5" customHeight="1">
      <c r="B30" s="7"/>
      <c r="C30" s="7"/>
      <c r="D30" s="2"/>
      <c r="E30" s="3"/>
      <c r="F30" s="4"/>
      <c r="G30" s="4"/>
      <c r="H30" s="4"/>
      <c r="I30" s="1"/>
    </row>
    <row r="31" spans="1:9" ht="21.75" hidden="1" customHeight="1">
      <c r="B31" s="50" t="s">
        <v>12</v>
      </c>
      <c r="C31" s="50"/>
      <c r="D31" s="50"/>
      <c r="E31" s="50"/>
      <c r="F31" s="4"/>
      <c r="G31" s="4"/>
      <c r="H31" s="4"/>
      <c r="I31" s="1"/>
    </row>
    <row r="32" spans="1:9" ht="13.5" customHeight="1">
      <c r="B32" s="9"/>
      <c r="C32" s="9"/>
      <c r="D32" s="47" t="s">
        <v>11</v>
      </c>
      <c r="E32" s="47"/>
      <c r="F32" s="47"/>
      <c r="G32" s="47"/>
      <c r="H32" s="47"/>
      <c r="I32" s="1"/>
    </row>
    <row r="33" spans="2:9" ht="18.75">
      <c r="B33" s="9"/>
      <c r="C33" s="9"/>
      <c r="D33" s="48" t="s">
        <v>10</v>
      </c>
      <c r="E33" s="49"/>
      <c r="F33" s="49"/>
      <c r="G33" s="49"/>
      <c r="H33" s="49"/>
      <c r="I33" s="1"/>
    </row>
    <row r="34" spans="2:9" ht="2.25" customHeight="1">
      <c r="B34" s="8"/>
      <c r="C34" s="8"/>
      <c r="D34" s="2"/>
      <c r="E34" s="3"/>
      <c r="F34" s="4"/>
      <c r="G34" s="4"/>
      <c r="H34" s="4"/>
      <c r="I34" s="1"/>
    </row>
    <row r="35" spans="2:9" ht="9" customHeight="1">
      <c r="D35" s="2"/>
      <c r="E35" s="3"/>
      <c r="F35" s="4"/>
      <c r="G35" s="4"/>
      <c r="H35" s="4"/>
      <c r="I35" s="1"/>
    </row>
    <row r="36" spans="2:9" ht="5.25" customHeight="1">
      <c r="B36" s="5"/>
      <c r="C36" s="5"/>
      <c r="D36" s="2"/>
      <c r="E36" s="3"/>
      <c r="F36" s="4"/>
      <c r="G36" s="4"/>
      <c r="H36" s="4"/>
      <c r="I36" s="1"/>
    </row>
    <row r="37" spans="2:9" ht="17.25" customHeight="1">
      <c r="D37" s="2"/>
      <c r="E37" s="3"/>
      <c r="F37" s="4"/>
      <c r="G37" s="4"/>
      <c r="H37" s="4"/>
      <c r="I37" s="1"/>
    </row>
    <row r="38" spans="2:9" ht="33" customHeight="1">
      <c r="B38" s="6"/>
      <c r="C38" s="6"/>
      <c r="D38" s="2"/>
      <c r="E38" s="3"/>
      <c r="F38" s="4"/>
      <c r="G38" s="4"/>
      <c r="H38" s="4"/>
      <c r="I38" s="1"/>
    </row>
    <row r="39" spans="2:9" ht="47.25" customHeight="1">
      <c r="B39" s="8"/>
      <c r="C39" s="8"/>
      <c r="D39" s="2"/>
      <c r="E39" s="3"/>
      <c r="F39" s="4"/>
      <c r="G39" s="4"/>
      <c r="H39" s="4"/>
      <c r="I39" s="1"/>
    </row>
    <row r="40" spans="2:9" ht="13.5" customHeight="1">
      <c r="D40" s="2"/>
      <c r="E40" s="3"/>
      <c r="F40" s="4"/>
      <c r="G40" s="4"/>
      <c r="H40" s="4"/>
      <c r="I40" s="1"/>
    </row>
    <row r="41" spans="2:9" ht="47.25" customHeight="1">
      <c r="B41" s="5"/>
      <c r="C41" s="5"/>
      <c r="D41" s="2"/>
      <c r="E41" s="3"/>
      <c r="F41" s="4"/>
      <c r="G41" s="4"/>
      <c r="H41" s="4"/>
      <c r="I41" s="1"/>
    </row>
    <row r="43" spans="2:9" ht="36.75" customHeight="1"/>
    <row r="44" spans="2:9">
      <c r="B44" s="5"/>
      <c r="C44" s="5"/>
    </row>
  </sheetData>
  <mergeCells count="24">
    <mergeCell ref="H1:I1"/>
    <mergeCell ref="B2:I2"/>
    <mergeCell ref="D32:H32"/>
    <mergeCell ref="D33:H33"/>
    <mergeCell ref="B31:E31"/>
    <mergeCell ref="A27:E27"/>
    <mergeCell ref="B7:B8"/>
    <mergeCell ref="C7:C8"/>
    <mergeCell ref="B16:B17"/>
    <mergeCell ref="C16:C17"/>
    <mergeCell ref="B18:B20"/>
    <mergeCell ref="B23:B24"/>
    <mergeCell ref="A6:A25"/>
    <mergeCell ref="B3:C3"/>
    <mergeCell ref="B4:C4"/>
    <mergeCell ref="B5:C5"/>
    <mergeCell ref="B6:C6"/>
    <mergeCell ref="B26:C26"/>
    <mergeCell ref="D6:D25"/>
    <mergeCell ref="I6:I25"/>
    <mergeCell ref="E6:E25"/>
    <mergeCell ref="F6:F25"/>
    <mergeCell ref="G6:G25"/>
    <mergeCell ref="H6:H25"/>
  </mergeCells>
  <hyperlinks>
    <hyperlink ref="C7" r:id="rId1" display="http://cpubenchmark.net/cpu_list.php" xr:uid="{A8C3D3D8-89B7-4EF0-8346-5EECC77FC536}"/>
  </hyperlinks>
  <pageMargins left="0.7" right="0.7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1</vt:i4>
      </vt:variant>
    </vt:vector>
  </HeadingPairs>
  <TitlesOfParts>
    <vt:vector size="4" baseType="lpstr">
      <vt:lpstr>Arkusz1</vt:lpstr>
      <vt:lpstr>Arkusz2</vt:lpstr>
      <vt:lpstr>Arkusz3</vt:lpstr>
      <vt:lpstr>Arkusz1!Obszar_wydruku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ewabuj</dc:creator>
  <cp:lastModifiedBy>Bujak-Gajos Ewa</cp:lastModifiedBy>
  <cp:lastPrinted>2025-10-21T05:19:24Z</cp:lastPrinted>
  <dcterms:created xsi:type="dcterms:W3CDTF">2014-03-20T14:12:32Z</dcterms:created>
  <dcterms:modified xsi:type="dcterms:W3CDTF">2025-10-21T07:58:40Z</dcterms:modified>
</cp:coreProperties>
</file>