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jake\Desktop\Materiały biurowe i eksploatacyjne\Do wysłania\"/>
    </mc:Choice>
  </mc:AlternateContent>
  <xr:revisionPtr revIDLastSave="0" documentId="13_ncr:1_{3281E7F5-90AA-41C9-976E-CF08E84F53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1" sheetId="1" r:id="rId1"/>
    <sheet name="Arkusz2" sheetId="2" r:id="rId2"/>
    <sheet name="Arkusz3" sheetId="3" r:id="rId3"/>
  </sheets>
  <definedNames>
    <definedName name="_xlnm.Print_Area" localSheetId="0">Arkusz1!$A$1:$H$17</definedName>
  </definedNames>
  <calcPr calcId="191029"/>
</workbook>
</file>

<file path=xl/calcChain.xml><?xml version="1.0" encoding="utf-8"?>
<calcChain xmlns="http://schemas.openxmlformats.org/spreadsheetml/2006/main">
  <c r="F5" i="1" l="1"/>
  <c r="F6" i="1"/>
  <c r="F7" i="1"/>
  <c r="F8" i="1"/>
  <c r="F4" i="1"/>
  <c r="H4" i="1" l="1"/>
  <c r="G4" i="1"/>
  <c r="H5" i="1" l="1"/>
  <c r="H6" i="1"/>
  <c r="H7" i="1"/>
  <c r="H8" i="1"/>
  <c r="G5" i="1"/>
  <c r="G6" i="1"/>
  <c r="G7" i="1"/>
  <c r="G8" i="1"/>
  <c r="G9" i="1" l="1"/>
  <c r="H9" i="1"/>
</calcChain>
</file>

<file path=xl/sharedStrings.xml><?xml version="1.0" encoding="utf-8"?>
<sst xmlns="http://schemas.openxmlformats.org/spreadsheetml/2006/main" count="27" uniqueCount="22">
  <si>
    <t>Lp.</t>
  </si>
  <si>
    <t>Przedmiot zamówienia</t>
  </si>
  <si>
    <t>J.m.</t>
  </si>
  <si>
    <t>Ilość</t>
  </si>
  <si>
    <t>Cena jedn. netto</t>
  </si>
  <si>
    <t>Wartość netto</t>
  </si>
  <si>
    <t>Wartość brutto</t>
  </si>
  <si>
    <t xml:space="preserve">szt. </t>
  </si>
  <si>
    <t>RAZEM</t>
  </si>
  <si>
    <t xml:space="preserve">    </t>
  </si>
  <si>
    <t>(podpis osoby sporządzającej)</t>
  </si>
  <si>
    <t>……………………………………..</t>
  </si>
  <si>
    <t xml:space="preserve"> </t>
  </si>
  <si>
    <t>Toner Kyocera TK-3190, wydajność 25000 str. (oryginał)</t>
  </si>
  <si>
    <t>Toner Kyocera TK-3430, wydajność 25000 str. (oryginał)</t>
  </si>
  <si>
    <t>Bęben do drukarki OKI B431 / MB461, numer katalogowy: 44574302 ,oryginał</t>
  </si>
  <si>
    <t>Toner czarny Xerox 006R04380 do drukarki Xerox B315 o wydajności 8000 str., oryginał</t>
  </si>
  <si>
    <t>Cena jedn. brutto</t>
  </si>
  <si>
    <t>x</t>
  </si>
  <si>
    <t>ZADANIE NR 3 - Zapotrzebowanie na materiały ekspoloatacyjne</t>
  </si>
  <si>
    <t>Toner do drulkarki OKI MB461, numer katalogowy: 44574802, wydajność 7000 str., oryginał</t>
  </si>
  <si>
    <t>Data sporządzenia: 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</si>
</sst>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zcionka tekstu podstawowego"/>
      <family val="2"/>
      <charset val="238"/>
    </font>
    <font>
      <sz val="12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12"/>
      <color theme="1"/>
      <name val="Sylfaen"/>
      <family val="1"/>
      <charset val="238"/>
    </font>
    <font>
      <sz val="11"/>
      <color theme="1"/>
      <name val="Sylfaen"/>
      <family val="1"/>
      <charset val="238"/>
    </font>
    <font>
      <sz val="9"/>
      <color theme="1"/>
      <name val="Sylfaen"/>
      <family val="1"/>
      <charset val="238"/>
    </font>
    <font>
      <vertAlign val="superscript"/>
      <sz val="12"/>
      <color theme="1"/>
      <name val="Sylfaen"/>
      <family val="1"/>
      <charset val="238"/>
    </font>
    <font>
      <sz val="8"/>
      <color theme="1"/>
      <name val="Sylfaen"/>
      <family val="1"/>
      <charset val="238"/>
    </font>
    <font>
      <b/>
      <sz val="9.5"/>
      <color rgb="FF000000"/>
      <name val="Fira Sans"/>
      <family val="2"/>
      <charset val="238"/>
    </font>
    <font>
      <b/>
      <sz val="9.5"/>
      <color theme="1"/>
      <name val="Fira Sans"/>
      <family val="2"/>
      <charset val="238"/>
    </font>
    <font>
      <sz val="9.5"/>
      <color theme="1"/>
      <name val="Fira Sans"/>
      <family val="2"/>
      <charset val="238"/>
    </font>
    <font>
      <sz val="9.5"/>
      <color rgb="FF000000"/>
      <name val="Fira Sans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" fontId="0" fillId="0" borderId="0" xfId="0" applyNumberForma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2" fillId="0" borderId="0" xfId="0" applyFont="1"/>
    <xf numFmtId="0" fontId="1" fillId="0" borderId="0" xfId="0" applyFont="1"/>
    <xf numFmtId="0" fontId="4" fillId="0" borderId="0" xfId="0" applyFont="1"/>
    <xf numFmtId="0" fontId="3" fillId="0" borderId="0" xfId="0" applyFont="1"/>
    <xf numFmtId="4" fontId="4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justify" vertical="top" wrapText="1"/>
    </xf>
    <xf numFmtId="4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wrapText="1" indent="4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wrapText="1"/>
    </xf>
    <xf numFmtId="0" fontId="7" fillId="0" borderId="0" xfId="0" applyFont="1"/>
    <xf numFmtId="0" fontId="3" fillId="0" borderId="0" xfId="0" applyFont="1" applyAlignment="1">
      <alignment horizontal="left" wrapText="1" indent="1"/>
    </xf>
    <xf numFmtId="0" fontId="8" fillId="0" borderId="0" xfId="0" applyFont="1"/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4" fontId="9" fillId="3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/>
    <xf numFmtId="0" fontId="11" fillId="2" borderId="4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justify" vertical="top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/>
    </xf>
    <xf numFmtId="0" fontId="10" fillId="0" borderId="0" xfId="0" applyFont="1"/>
    <xf numFmtId="4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wrapText="1"/>
    </xf>
    <xf numFmtId="0" fontId="9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workbookViewId="0">
      <selection activeCell="C14" sqref="C14:G14"/>
    </sheetView>
  </sheetViews>
  <sheetFormatPr defaultRowHeight="14.25"/>
  <cols>
    <col min="1" max="1" width="3.625" customWidth="1"/>
    <col min="2" max="2" width="68.375" customWidth="1"/>
    <col min="3" max="3" width="5" customWidth="1"/>
    <col min="4" max="4" width="5.125" customWidth="1"/>
    <col min="5" max="5" width="9.25" customWidth="1"/>
    <col min="6" max="6" width="9.625" customWidth="1"/>
    <col min="7" max="7" width="7.875" customWidth="1"/>
    <col min="8" max="8" width="8.625" customWidth="1"/>
  </cols>
  <sheetData>
    <row r="1" spans="1:8">
      <c r="G1" s="37"/>
      <c r="H1" s="37"/>
    </row>
    <row r="2" spans="1:8" ht="18.75" customHeight="1">
      <c r="A2" s="20" t="s">
        <v>9</v>
      </c>
      <c r="B2" s="38" t="s">
        <v>19</v>
      </c>
      <c r="C2" s="38"/>
      <c r="D2" s="38"/>
      <c r="E2" s="38"/>
      <c r="F2" s="38"/>
      <c r="G2" s="38"/>
      <c r="H2" s="38"/>
    </row>
    <row r="3" spans="1:8" ht="32.25" customHeight="1">
      <c r="A3" s="21" t="s">
        <v>0</v>
      </c>
      <c r="B3" s="22" t="s">
        <v>1</v>
      </c>
      <c r="C3" s="23" t="s">
        <v>2</v>
      </c>
      <c r="D3" s="21" t="s">
        <v>3</v>
      </c>
      <c r="E3" s="24" t="s">
        <v>4</v>
      </c>
      <c r="F3" s="24" t="s">
        <v>17</v>
      </c>
      <c r="G3" s="24" t="s">
        <v>5</v>
      </c>
      <c r="H3" s="24" t="s">
        <v>6</v>
      </c>
    </row>
    <row r="4" spans="1:8">
      <c r="A4" s="25">
        <v>1</v>
      </c>
      <c r="B4" s="26" t="s">
        <v>13</v>
      </c>
      <c r="C4" s="27" t="s">
        <v>7</v>
      </c>
      <c r="D4" s="25">
        <v>2</v>
      </c>
      <c r="E4" s="28">
        <v>0</v>
      </c>
      <c r="F4" s="28">
        <f>(E4*1.23)</f>
        <v>0</v>
      </c>
      <c r="G4" s="29">
        <f t="shared" ref="G4" si="0">(D4*E4)</f>
        <v>0</v>
      </c>
      <c r="H4" s="29">
        <f t="shared" ref="H4" si="1">(D4*E4)*1.23</f>
        <v>0</v>
      </c>
    </row>
    <row r="5" spans="1:8">
      <c r="A5" s="25">
        <v>2</v>
      </c>
      <c r="B5" s="30" t="s">
        <v>15</v>
      </c>
      <c r="C5" s="31" t="s">
        <v>7</v>
      </c>
      <c r="D5" s="32">
        <v>1</v>
      </c>
      <c r="E5" s="29">
        <v>0</v>
      </c>
      <c r="F5" s="28">
        <f t="shared" ref="F5:F8" si="2">(E5*1.23)</f>
        <v>0</v>
      </c>
      <c r="G5" s="29">
        <f t="shared" ref="G5:G8" si="3">(D5*E5)</f>
        <v>0</v>
      </c>
      <c r="H5" s="29">
        <f t="shared" ref="H5:H8" si="4">(D5*E5)*1.23</f>
        <v>0</v>
      </c>
    </row>
    <row r="6" spans="1:8" ht="17.25" customHeight="1">
      <c r="A6" s="25">
        <v>3</v>
      </c>
      <c r="B6" s="30" t="s">
        <v>20</v>
      </c>
      <c r="C6" s="31" t="s">
        <v>7</v>
      </c>
      <c r="D6" s="32">
        <v>2</v>
      </c>
      <c r="E6" s="29">
        <v>0</v>
      </c>
      <c r="F6" s="28">
        <f t="shared" si="2"/>
        <v>0</v>
      </c>
      <c r="G6" s="29">
        <f t="shared" si="3"/>
        <v>0</v>
      </c>
      <c r="H6" s="29">
        <f t="shared" si="4"/>
        <v>0</v>
      </c>
    </row>
    <row r="7" spans="1:8" ht="14.25" customHeight="1">
      <c r="A7" s="25">
        <v>4</v>
      </c>
      <c r="B7" s="26" t="s">
        <v>16</v>
      </c>
      <c r="C7" s="31" t="s">
        <v>7</v>
      </c>
      <c r="D7" s="32">
        <v>3</v>
      </c>
      <c r="E7" s="29">
        <v>0</v>
      </c>
      <c r="F7" s="28">
        <f t="shared" si="2"/>
        <v>0</v>
      </c>
      <c r="G7" s="29">
        <f t="shared" si="3"/>
        <v>0</v>
      </c>
      <c r="H7" s="29">
        <f t="shared" si="4"/>
        <v>0</v>
      </c>
    </row>
    <row r="8" spans="1:8">
      <c r="A8" s="25">
        <v>5</v>
      </c>
      <c r="B8" s="26" t="s">
        <v>14</v>
      </c>
      <c r="C8" s="31" t="s">
        <v>7</v>
      </c>
      <c r="D8" s="32">
        <v>2</v>
      </c>
      <c r="E8" s="29">
        <v>0</v>
      </c>
      <c r="F8" s="28">
        <f t="shared" si="2"/>
        <v>0</v>
      </c>
      <c r="G8" s="29">
        <f t="shared" si="3"/>
        <v>0</v>
      </c>
      <c r="H8" s="29">
        <f t="shared" si="4"/>
        <v>0</v>
      </c>
    </row>
    <row r="9" spans="1:8">
      <c r="A9" s="43" t="s">
        <v>8</v>
      </c>
      <c r="B9" s="44"/>
      <c r="C9" s="44"/>
      <c r="D9" s="45"/>
      <c r="E9" s="33" t="s">
        <v>18</v>
      </c>
      <c r="F9" s="33" t="s">
        <v>18</v>
      </c>
      <c r="G9" s="33">
        <f>SUM(G4:G8)</f>
        <v>0</v>
      </c>
      <c r="H9" s="34">
        <f>SUM(H4:H8)</f>
        <v>0</v>
      </c>
    </row>
    <row r="10" spans="1:8" ht="59.25" customHeight="1">
      <c r="A10" s="35"/>
      <c r="B10" s="35" t="s">
        <v>21</v>
      </c>
      <c r="C10" s="35"/>
      <c r="D10" s="35"/>
      <c r="E10" s="35"/>
      <c r="F10" s="35"/>
      <c r="G10" s="35"/>
      <c r="H10" s="36"/>
    </row>
    <row r="11" spans="1:8" ht="15.75" customHeight="1">
      <c r="A11" s="10"/>
      <c r="B11" s="11"/>
      <c r="C11" s="7"/>
      <c r="D11" s="7"/>
      <c r="E11" s="7"/>
      <c r="F11" s="7"/>
      <c r="G11" s="7"/>
      <c r="H11" s="12"/>
    </row>
    <row r="12" spans="1:8" ht="1.5" customHeight="1">
      <c r="A12" s="7"/>
      <c r="B12" s="13"/>
      <c r="C12" s="14"/>
      <c r="D12" s="15"/>
      <c r="E12" s="16"/>
      <c r="F12" s="16"/>
      <c r="G12" s="16"/>
      <c r="H12" s="9"/>
    </row>
    <row r="13" spans="1:8" ht="21.75" hidden="1" customHeight="1">
      <c r="A13" s="7"/>
      <c r="B13" s="42" t="s">
        <v>12</v>
      </c>
      <c r="C13" s="42"/>
      <c r="D13" s="42"/>
      <c r="E13" s="16"/>
      <c r="F13" s="16"/>
      <c r="G13" s="16"/>
      <c r="H13" s="9"/>
    </row>
    <row r="14" spans="1:8" ht="13.5" customHeight="1">
      <c r="A14" s="7"/>
      <c r="B14" s="17"/>
      <c r="C14" s="39" t="s">
        <v>11</v>
      </c>
      <c r="D14" s="39"/>
      <c r="E14" s="39"/>
      <c r="F14" s="39"/>
      <c r="G14" s="39"/>
      <c r="H14" s="9"/>
    </row>
    <row r="15" spans="1:8" ht="19.5">
      <c r="A15" s="7"/>
      <c r="B15" s="17"/>
      <c r="C15" s="40" t="s">
        <v>10</v>
      </c>
      <c r="D15" s="41"/>
      <c r="E15" s="41"/>
      <c r="F15" s="41"/>
      <c r="G15" s="41"/>
      <c r="H15" s="9"/>
    </row>
    <row r="16" spans="1:8" ht="2.25" customHeight="1">
      <c r="A16" s="7"/>
      <c r="B16" s="8"/>
      <c r="C16" s="14"/>
      <c r="D16" s="15"/>
      <c r="E16" s="16"/>
      <c r="F16" s="16"/>
      <c r="G16" s="16"/>
      <c r="H16" s="9"/>
    </row>
    <row r="17" spans="1:8" ht="9" customHeight="1">
      <c r="A17" s="7"/>
      <c r="B17" s="7"/>
      <c r="C17" s="14"/>
      <c r="D17" s="15"/>
      <c r="E17" s="16"/>
      <c r="F17" s="16"/>
      <c r="G17" s="16"/>
      <c r="H17" s="9"/>
    </row>
    <row r="18" spans="1:8" ht="5.25" customHeight="1">
      <c r="A18" s="7"/>
      <c r="B18" s="18"/>
      <c r="C18" s="14"/>
      <c r="D18" s="15"/>
      <c r="E18" s="16"/>
      <c r="F18" s="16"/>
      <c r="G18" s="16"/>
      <c r="H18" s="9"/>
    </row>
    <row r="19" spans="1:8" ht="17.25" customHeight="1">
      <c r="A19" s="7"/>
      <c r="B19" s="7"/>
      <c r="C19" s="14"/>
      <c r="D19" s="15"/>
      <c r="E19" s="16"/>
      <c r="F19" s="16"/>
      <c r="G19" s="16"/>
      <c r="H19" s="9"/>
    </row>
    <row r="20" spans="1:8" ht="33" customHeight="1">
      <c r="A20" s="7"/>
      <c r="B20" s="19"/>
      <c r="C20" s="14"/>
      <c r="D20" s="15"/>
      <c r="E20" s="16"/>
      <c r="F20" s="16"/>
      <c r="G20" s="16"/>
      <c r="H20" s="9"/>
    </row>
    <row r="21" spans="1:8" ht="47.25" customHeight="1">
      <c r="B21" s="6"/>
      <c r="C21" s="2"/>
      <c r="D21" s="3"/>
      <c r="E21" s="4"/>
      <c r="F21" s="4"/>
      <c r="G21" s="4"/>
      <c r="H21" s="1"/>
    </row>
    <row r="22" spans="1:8" ht="13.5" customHeight="1">
      <c r="C22" s="2"/>
      <c r="D22" s="3"/>
      <c r="E22" s="4"/>
      <c r="F22" s="4"/>
      <c r="G22" s="4"/>
      <c r="H22" s="1"/>
    </row>
    <row r="23" spans="1:8" ht="47.25" customHeight="1">
      <c r="B23" s="5"/>
      <c r="C23" s="2"/>
      <c r="D23" s="3"/>
      <c r="E23" s="4"/>
      <c r="F23" s="4"/>
      <c r="G23" s="4"/>
      <c r="H23" s="1"/>
    </row>
    <row r="25" spans="1:8" ht="36.75" customHeight="1"/>
    <row r="26" spans="1:8">
      <c r="B26" s="5"/>
    </row>
  </sheetData>
  <mergeCells count="6">
    <mergeCell ref="G1:H1"/>
    <mergeCell ref="B2:H2"/>
    <mergeCell ref="C14:G14"/>
    <mergeCell ref="C15:G15"/>
    <mergeCell ref="B13:D13"/>
    <mergeCell ref="A9:D9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ewabuj</dc:creator>
  <cp:lastModifiedBy>Bujak-Gajos Ewa</cp:lastModifiedBy>
  <cp:lastPrinted>2025-10-21T05:16:33Z</cp:lastPrinted>
  <dcterms:created xsi:type="dcterms:W3CDTF">2014-03-20T14:12:32Z</dcterms:created>
  <dcterms:modified xsi:type="dcterms:W3CDTF">2025-10-21T07:57:31Z</dcterms:modified>
</cp:coreProperties>
</file>